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My Documents\Current Docs\MH\"/>
    </mc:Choice>
  </mc:AlternateContent>
  <xr:revisionPtr revIDLastSave="0" documentId="8_{44AB72FA-BBB9-42C8-9CD7-5A7AFD2F65CB}" xr6:coauthVersionLast="36" xr6:coauthVersionMax="36" xr10:uidLastSave="{00000000-0000-0000-0000-000000000000}"/>
  <bookViews>
    <workbookView xWindow="0" yWindow="0" windowWidth="19485" windowHeight="5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C22" i="1"/>
</calcChain>
</file>

<file path=xl/sharedStrings.xml><?xml version="1.0" encoding="utf-8"?>
<sst xmlns="http://schemas.openxmlformats.org/spreadsheetml/2006/main" count="27" uniqueCount="27">
  <si>
    <t>date</t>
  </si>
  <si>
    <t>Details</t>
  </si>
  <si>
    <t>Amount</t>
  </si>
  <si>
    <t>Balance</t>
  </si>
  <si>
    <t>resources - basket ball hoop</t>
  </si>
  <si>
    <t>10.5.22</t>
  </si>
  <si>
    <t>Wakefield Trinity - Lunchtime Clubs</t>
  </si>
  <si>
    <t>30.11.21</t>
  </si>
  <si>
    <t xml:space="preserve">Wakefield Trinity - after school clubs </t>
  </si>
  <si>
    <t>Resources pool liner</t>
  </si>
  <si>
    <t>24.5.22</t>
  </si>
  <si>
    <t>supply and fit toughened safety glass to the sports hall windows</t>
  </si>
  <si>
    <t>8.9.21</t>
  </si>
  <si>
    <t>Sports Leaders Level 5 Training</t>
  </si>
  <si>
    <t>12.5.22</t>
  </si>
  <si>
    <t>resources for sports day - medals</t>
  </si>
  <si>
    <t>30.3.22</t>
  </si>
  <si>
    <t>line markings (estimated part of the grounds maintenance contract)</t>
  </si>
  <si>
    <t>inspection of indoor gym equipment (part of the Equans contract)</t>
  </si>
  <si>
    <t>25.10.21</t>
  </si>
  <si>
    <t xml:space="preserve">Membership of the APE </t>
  </si>
  <si>
    <t xml:space="preserve">Resources -Action Mats EYFS </t>
  </si>
  <si>
    <t xml:space="preserve">Additional PE staff to run extra PE sessions  (this does not include  PPA Cover) - contribution to Josh's salary </t>
  </si>
  <si>
    <t>additional  for swimming lessons for targeted groups (contribution to Natham's staffing costs)</t>
  </si>
  <si>
    <t>Sports Funding 2021 2022</t>
  </si>
  <si>
    <t>1 September 2021 - 31 August 2022</t>
  </si>
  <si>
    <t>Additional lunchtime play leaders  to lead and monitor activities (contribution towards staffing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</si>
</sst>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17" fontId="0" fillId="2" borderId="1" xfId="0" applyNumberFormat="1" applyFill="1" applyBorder="1"/>
    <xf numFmtId="0" fontId="0" fillId="2" borderId="1" xfId="0" applyFill="1" applyBorder="1"/>
    <xf numFmtId="43" fontId="0" fillId="2" borderId="1" xfId="1" applyFont="1" applyFill="1" applyBorder="1"/>
    <xf numFmtId="0" fontId="0" fillId="2" borderId="1" xfId="0" applyFill="1" applyBorder="1" applyAlignment="1">
      <alignment vertical="top" wrapText="1"/>
    </xf>
    <xf numFmtId="0" fontId="0" fillId="3" borderId="1" xfId="0" applyFill="1" applyBorder="1"/>
    <xf numFmtId="43" fontId="0" fillId="3" borderId="1" xfId="1" applyFont="1" applyFill="1" applyBorder="1"/>
    <xf numFmtId="0" fontId="0" fillId="3" borderId="1" xfId="0" applyFill="1" applyBorder="1" applyAlignment="1">
      <alignment vertical="top" wrapText="1"/>
    </xf>
    <xf numFmtId="0" fontId="0" fillId="4" borderId="1" xfId="0" applyFill="1" applyBorder="1"/>
    <xf numFmtId="43" fontId="0" fillId="4" borderId="1" xfId="1" applyFont="1" applyFill="1" applyBorder="1"/>
    <xf numFmtId="0" fontId="0" fillId="4" borderId="0" xfId="0" applyFill="1"/>
    <xf numFmtId="0" fontId="0" fillId="4" borderId="1" xfId="0" applyFill="1" applyBorder="1" applyAlignment="1">
      <alignment vertical="top" wrapText="1"/>
    </xf>
    <xf numFmtId="43" fontId="0" fillId="5" borderId="1" xfId="1" applyFont="1" applyFill="1" applyBorder="1"/>
    <xf numFmtId="43" fontId="0" fillId="2" borderId="1" xfId="1" applyFont="1" applyFill="1" applyBorder="1" applyAlignment="1"/>
    <xf numFmtId="0" fontId="0" fillId="2" borderId="1" xfId="0" applyFill="1" applyBorder="1" applyAlignment="1"/>
    <xf numFmtId="43" fontId="0" fillId="0" borderId="1" xfId="1" applyFont="1" applyBorder="1" applyAlignment="1"/>
    <xf numFmtId="43" fontId="0" fillId="4" borderId="1" xfId="1" applyFont="1" applyFill="1" applyBorder="1" applyAlignment="1"/>
    <xf numFmtId="43" fontId="0" fillId="4" borderId="2" xfId="1" applyFont="1" applyFill="1" applyBorder="1" applyAlignment="1"/>
    <xf numFmtId="43" fontId="0" fillId="3" borderId="1" xfId="1" applyFont="1" applyFill="1" applyBorder="1" applyAlignment="1"/>
    <xf numFmtId="0" fontId="0" fillId="3" borderId="1" xfId="0" applyFill="1" applyBorder="1" applyAlignment="1"/>
    <xf numFmtId="0" fontId="0" fillId="0" borderId="1" xfId="0" applyBorder="1" applyAlignment="1"/>
    <xf numFmtId="43" fontId="0" fillId="0" borderId="1" xfId="0" applyNumberFormat="1" applyBorder="1" applyAlignment="1"/>
    <xf numFmtId="6" fontId="0" fillId="0" borderId="0" xfId="0" applyNumberFormat="1"/>
    <xf numFmtId="3" fontId="0" fillId="0" borderId="1" xfId="0" applyNumberFormat="1" applyBorder="1" applyAlignment="1"/>
    <xf numFmtId="0" fontId="0" fillId="0" borderId="0" xfId="0" applyBorder="1" applyAlignment="1">
      <alignment vertical="center" wrapText="1"/>
    </xf>
    <xf numFmtId="6" fontId="0" fillId="0" borderId="0" xfId="0" applyNumberForma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B16" sqref="B16"/>
    </sheetView>
  </sheetViews>
  <sheetFormatPr defaultRowHeight="15" x14ac:dyDescent="0.25"/>
  <cols>
    <col min="1" max="1" width="10.7109375" bestFit="1" customWidth="1"/>
    <col min="2" max="2" width="34.5703125" bestFit="1" customWidth="1"/>
    <col min="3" max="4" width="10.5703125" bestFit="1" customWidth="1"/>
  </cols>
  <sheetData>
    <row r="1" spans="1:5" x14ac:dyDescent="0.25">
      <c r="B1" s="29" t="s">
        <v>24</v>
      </c>
      <c r="C1" s="29"/>
      <c r="D1" s="29"/>
      <c r="E1" s="29"/>
    </row>
    <row r="2" spans="1:5" x14ac:dyDescent="0.25">
      <c r="B2" s="29" t="s">
        <v>25</v>
      </c>
      <c r="C2" s="29"/>
      <c r="D2" s="29"/>
      <c r="E2" s="29"/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5" x14ac:dyDescent="0.25">
      <c r="A5" s="1"/>
      <c r="B5" s="1"/>
      <c r="C5" s="1"/>
      <c r="D5" s="1">
        <v>21290</v>
      </c>
    </row>
    <row r="6" spans="1:5" x14ac:dyDescent="0.25">
      <c r="A6" s="4">
        <v>44378</v>
      </c>
      <c r="B6" s="5" t="s">
        <v>4</v>
      </c>
      <c r="C6" s="16">
        <v>67.7</v>
      </c>
      <c r="D6" s="6">
        <f>SUM(D5-C6)</f>
        <v>21222.3</v>
      </c>
    </row>
    <row r="7" spans="1:5" ht="30" x14ac:dyDescent="0.25">
      <c r="A7" s="5" t="s">
        <v>10</v>
      </c>
      <c r="B7" s="7" t="s">
        <v>11</v>
      </c>
      <c r="C7" s="17">
        <v>1000</v>
      </c>
      <c r="D7" s="6">
        <f t="shared" ref="D7:D21" si="0">SUM(D6-C7)</f>
        <v>20222.3</v>
      </c>
    </row>
    <row r="8" spans="1:5" ht="30" x14ac:dyDescent="0.25">
      <c r="A8" s="5"/>
      <c r="B8" s="7" t="s">
        <v>18</v>
      </c>
      <c r="C8" s="17">
        <v>200</v>
      </c>
      <c r="D8" s="6">
        <f t="shared" si="0"/>
        <v>20022.3</v>
      </c>
    </row>
    <row r="9" spans="1:5" x14ac:dyDescent="0.25">
      <c r="A9" s="5"/>
      <c r="B9" s="5" t="s">
        <v>9</v>
      </c>
      <c r="C9" s="16">
        <v>1250</v>
      </c>
      <c r="D9" s="6">
        <f t="shared" si="0"/>
        <v>18772.3</v>
      </c>
    </row>
    <row r="10" spans="1:5" ht="30" x14ac:dyDescent="0.25">
      <c r="A10" s="5" t="s">
        <v>16</v>
      </c>
      <c r="B10" s="7" t="s">
        <v>17</v>
      </c>
      <c r="C10" s="17">
        <v>150</v>
      </c>
      <c r="D10" s="6">
        <f t="shared" si="0"/>
        <v>18622.3</v>
      </c>
    </row>
    <row r="11" spans="1:5" x14ac:dyDescent="0.25">
      <c r="A11" s="2">
        <v>44599</v>
      </c>
      <c r="B11" s="1" t="s">
        <v>21</v>
      </c>
      <c r="C11" s="18">
        <v>1419</v>
      </c>
      <c r="D11" s="15">
        <f t="shared" si="0"/>
        <v>17203.3</v>
      </c>
    </row>
    <row r="12" spans="1:5" x14ac:dyDescent="0.25">
      <c r="A12" s="11" t="s">
        <v>5</v>
      </c>
      <c r="B12" s="11" t="s">
        <v>6</v>
      </c>
      <c r="C12" s="19">
        <v>2270</v>
      </c>
      <c r="D12" s="12">
        <f t="shared" si="0"/>
        <v>14933.3</v>
      </c>
    </row>
    <row r="13" spans="1:5" ht="45" x14ac:dyDescent="0.25">
      <c r="A13" s="13"/>
      <c r="B13" s="14" t="s">
        <v>26</v>
      </c>
      <c r="C13" s="20">
        <v>5000</v>
      </c>
      <c r="D13" s="12">
        <f t="shared" si="0"/>
        <v>9933.2999999999993</v>
      </c>
    </row>
    <row r="14" spans="1:5" x14ac:dyDescent="0.25">
      <c r="A14" s="8" t="s">
        <v>7</v>
      </c>
      <c r="B14" s="8" t="s">
        <v>8</v>
      </c>
      <c r="C14" s="21">
        <v>750</v>
      </c>
      <c r="D14" s="9">
        <f t="shared" si="0"/>
        <v>9183.2999999999993</v>
      </c>
    </row>
    <row r="15" spans="1:5" ht="45" x14ac:dyDescent="0.25">
      <c r="A15" s="8"/>
      <c r="B15" s="10" t="s">
        <v>22</v>
      </c>
      <c r="C15" s="22">
        <v>3000</v>
      </c>
      <c r="D15" s="9">
        <f t="shared" si="0"/>
        <v>6183.2999999999993</v>
      </c>
    </row>
    <row r="16" spans="1:5" ht="45" x14ac:dyDescent="0.25">
      <c r="A16" s="1"/>
      <c r="B16" s="3" t="s">
        <v>23</v>
      </c>
      <c r="C16" s="26">
        <v>5000</v>
      </c>
      <c r="D16" s="15">
        <f t="shared" si="0"/>
        <v>1183.2999999999993</v>
      </c>
    </row>
    <row r="17" spans="1:4" x14ac:dyDescent="0.25">
      <c r="A17" s="1" t="s">
        <v>12</v>
      </c>
      <c r="B17" s="1" t="s">
        <v>13</v>
      </c>
      <c r="C17" s="23">
        <v>1000</v>
      </c>
      <c r="D17" s="15">
        <f t="shared" si="0"/>
        <v>183.29999999999927</v>
      </c>
    </row>
    <row r="18" spans="1:4" x14ac:dyDescent="0.25">
      <c r="A18" s="1" t="s">
        <v>14</v>
      </c>
      <c r="B18" s="1" t="s">
        <v>15</v>
      </c>
      <c r="C18" s="23">
        <v>224.21</v>
      </c>
      <c r="D18" s="15">
        <f t="shared" si="0"/>
        <v>-40.910000000000736</v>
      </c>
    </row>
    <row r="19" spans="1:4" x14ac:dyDescent="0.25">
      <c r="A19" s="1" t="s">
        <v>19</v>
      </c>
      <c r="B19" s="1" t="s">
        <v>20</v>
      </c>
      <c r="C19" s="23">
        <v>152</v>
      </c>
      <c r="D19" s="15">
        <f t="shared" si="0"/>
        <v>-192.91000000000074</v>
      </c>
    </row>
    <row r="20" spans="1:4" x14ac:dyDescent="0.25">
      <c r="A20" s="1"/>
      <c r="B20" s="1"/>
      <c r="C20" s="23"/>
      <c r="D20" s="15">
        <f t="shared" si="0"/>
        <v>-192.91000000000074</v>
      </c>
    </row>
    <row r="21" spans="1:4" x14ac:dyDescent="0.25">
      <c r="A21" s="1"/>
      <c r="B21" s="1"/>
      <c r="C21" s="23"/>
      <c r="D21" s="15">
        <f t="shared" si="0"/>
        <v>-192.91000000000074</v>
      </c>
    </row>
    <row r="22" spans="1:4" x14ac:dyDescent="0.25">
      <c r="A22" s="1"/>
      <c r="B22" s="1"/>
      <c r="C22" s="24">
        <f>SUM(C6:C21)</f>
        <v>21482.91</v>
      </c>
      <c r="D22" s="15"/>
    </row>
    <row r="26" spans="1:4" x14ac:dyDescent="0.25">
      <c r="B26" s="27"/>
    </row>
    <row r="27" spans="1:4" x14ac:dyDescent="0.25">
      <c r="B27" s="28"/>
    </row>
    <row r="28" spans="1:4" x14ac:dyDescent="0.25">
      <c r="B28" s="28"/>
    </row>
    <row r="29" spans="1:4" x14ac:dyDescent="0.25">
      <c r="B29" s="28"/>
    </row>
    <row r="30" spans="1:4" x14ac:dyDescent="0.25">
      <c r="B30" s="28"/>
    </row>
    <row r="31" spans="1:4" x14ac:dyDescent="0.25">
      <c r="B31" s="28"/>
    </row>
    <row r="32" spans="1:4" x14ac:dyDescent="0.25">
      <c r="B32" s="28"/>
    </row>
    <row r="33" spans="2:2" x14ac:dyDescent="0.25">
      <c r="B33" s="28"/>
    </row>
    <row r="34" spans="2:2" x14ac:dyDescent="0.25">
      <c r="B34" s="28"/>
    </row>
    <row r="35" spans="2:2" x14ac:dyDescent="0.25">
      <c r="B35" s="28"/>
    </row>
    <row r="36" spans="2:2" x14ac:dyDescent="0.25">
      <c r="B36" s="25"/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kdarby</dc:creator>
  <cp:lastModifiedBy>Moira Hunt</cp:lastModifiedBy>
  <dcterms:created xsi:type="dcterms:W3CDTF">2023-04-20T09:41:42Z</dcterms:created>
  <dcterms:modified xsi:type="dcterms:W3CDTF">2023-07-21T13:09:21Z</dcterms:modified>
</cp:coreProperties>
</file>